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/>
  <mc:AlternateContent xmlns:mc="http://schemas.openxmlformats.org/markup-compatibility/2006">
    <mc:Choice Requires="x15">
      <x15ac:absPath xmlns:x15ac="http://schemas.microsoft.com/office/spreadsheetml/2010/11/ac" url="C:\Users\Sowmya Janaranjan\Desktop\"/>
    </mc:Choice>
  </mc:AlternateContent>
  <xr:revisionPtr revIDLastSave="0" documentId="8_{EBE0542B-1F8B-486E-9180-0F1D271535EE}" xr6:coauthVersionLast="36" xr6:coauthVersionMax="36" xr10:uidLastSave="{00000000-0000-0000-0000-000000000000}"/>
  <bookViews>
    <workbookView xWindow="0" yWindow="0" windowWidth="7960" windowHeight="2090" activeTab="1" xr2:uid="{00000000-000D-0000-FFFF-FFFF00000000}"/>
  </bookViews>
  <sheets>
    <sheet name="Project" sheetId="5" r:id="rId1"/>
    <sheet name="Admin" sheetId="3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2" i="3" l="1"/>
  <c r="E51" i="3"/>
  <c r="F40" i="5"/>
  <c r="F27" i="5"/>
  <c r="E52" i="3"/>
</calcChain>
</file>

<file path=xl/sharedStrings.xml><?xml version="1.0" encoding="utf-8"?>
<sst xmlns="http://schemas.openxmlformats.org/spreadsheetml/2006/main" count="87" uniqueCount="50">
  <si>
    <t>DISTRICT 306 C1</t>
  </si>
  <si>
    <t>Lion Sowmya Janaranjan</t>
  </si>
  <si>
    <t>Lion B. Uthayashankar</t>
  </si>
  <si>
    <t>Lion T. Sivaretnarajah</t>
  </si>
  <si>
    <t>Lion T. Sivanathan</t>
  </si>
  <si>
    <t>Lion M.M. Jalaldeen</t>
  </si>
  <si>
    <t>Lion T. Karikalan</t>
  </si>
  <si>
    <t xml:space="preserve">ADMINISTRATION ACCOUNT   -  0002367520  </t>
  </si>
  <si>
    <t>Lion E. Rahunath</t>
  </si>
  <si>
    <t>Lion Thakshayini</t>
  </si>
  <si>
    <t>MONTHLY STATEMENT  FOR THE MONTH OF JULY 2023</t>
  </si>
  <si>
    <t>Description</t>
  </si>
  <si>
    <t>Income</t>
  </si>
  <si>
    <t>Expenses</t>
  </si>
  <si>
    <t>Amount</t>
  </si>
  <si>
    <t>Club Dues</t>
  </si>
  <si>
    <t>LIONS  INTERNATIONAL</t>
  </si>
  <si>
    <t>Opening Balance as at 1st July 2023</t>
  </si>
  <si>
    <t>PDG.  B. Janaranjan</t>
  </si>
  <si>
    <t>Lion Umashankary Janaranjan</t>
  </si>
  <si>
    <t>Sub Total</t>
  </si>
  <si>
    <t>District Directory Advertisement</t>
  </si>
  <si>
    <t>Lion Sarath Wijesooriya</t>
  </si>
  <si>
    <t>Lion M.D.M. Amjad</t>
  </si>
  <si>
    <t>PDG B. Janaranjan</t>
  </si>
  <si>
    <t>Club Treasurer2023/2024</t>
  </si>
  <si>
    <t>S.No.</t>
  </si>
  <si>
    <t xml:space="preserve">ADMINISTRATION ACCOUNT   -  0002367557  </t>
  </si>
  <si>
    <t xml:space="preserve">Controbution for Shoes </t>
  </si>
  <si>
    <t>Lion Ben Xavier</t>
  </si>
  <si>
    <t>Lion P. Hariprasath</t>
  </si>
  <si>
    <t>Lion S. Gobinath</t>
  </si>
  <si>
    <t>Lion Thakshajini</t>
  </si>
  <si>
    <t>Lion M.D. Amjad</t>
  </si>
  <si>
    <t>Lion T. Vasiharan</t>
  </si>
  <si>
    <t>Lion Urmilla Senthilkumaran</t>
  </si>
  <si>
    <t>Lioln T. Hariharan</t>
  </si>
  <si>
    <t xml:space="preserve">Contribution -  Pitch Mat Project </t>
  </si>
  <si>
    <t xml:space="preserve">Lion. S. Gobinath </t>
  </si>
  <si>
    <t>Lion S. Urmilla</t>
  </si>
  <si>
    <t>Lion Dr. Suresh</t>
  </si>
  <si>
    <t>Lion P. Vanojan</t>
  </si>
  <si>
    <t>No. Pledge</t>
  </si>
  <si>
    <t>Payment Details</t>
  </si>
  <si>
    <t>Shoes Contribution</t>
  </si>
  <si>
    <t>Contribution for Pitch Mat</t>
  </si>
  <si>
    <t>Lion R.Q. Jerom</t>
  </si>
  <si>
    <t>1st Half International Dues</t>
  </si>
  <si>
    <t>District Dues  2023/2024</t>
  </si>
  <si>
    <t>Book Balance as at 31.07.2023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</si>
</sst>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Baskerville Old Face"/>
      <family val="1"/>
    </font>
    <font>
      <sz val="11"/>
      <color theme="1"/>
      <name val="Calibri"/>
      <family val="2"/>
      <scheme val="minor"/>
    </font>
    <font>
      <sz val="12"/>
      <color theme="1"/>
      <name val="Baskerville Old Face"/>
      <family val="1"/>
    </font>
    <font>
      <sz val="11"/>
      <color theme="1"/>
      <name val="Baskerville Old Face"/>
      <family val="1"/>
    </font>
    <font>
      <b/>
      <sz val="12"/>
      <color theme="1"/>
      <name val="Baskerville Old Face"/>
      <family val="1"/>
    </font>
    <font>
      <b/>
      <sz val="14"/>
      <color theme="1"/>
      <name val="Baskerville Old Face"/>
      <family val="1"/>
    </font>
    <font>
      <b/>
      <i/>
      <sz val="12"/>
      <color theme="1"/>
      <name val="Baskerville Old Face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50">
    <xf numFmtId="0" fontId="0" fillId="0" borderId="0" xfId="0"/>
    <xf numFmtId="0" fontId="3" fillId="0" borderId="0" xfId="0" applyFont="1"/>
    <xf numFmtId="0" fontId="3" fillId="0" borderId="1" xfId="0" applyFont="1" applyBorder="1"/>
    <xf numFmtId="0" fontId="4" fillId="0" borderId="0" xfId="0" applyFont="1"/>
    <xf numFmtId="0" fontId="5" fillId="0" borderId="1" xfId="0" applyFont="1" applyBorder="1" applyAlignment="1">
      <alignment horizontal="center"/>
    </xf>
    <xf numFmtId="0" fontId="1" fillId="0" borderId="0" xfId="0" applyFont="1"/>
    <xf numFmtId="164" fontId="3" fillId="0" borderId="1" xfId="1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164" fontId="4" fillId="0" borderId="0" xfId="1" applyFont="1" applyBorder="1"/>
    <xf numFmtId="164" fontId="4" fillId="0" borderId="0" xfId="1" applyFont="1"/>
    <xf numFmtId="0" fontId="4" fillId="0" borderId="0" xfId="0" applyFont="1" applyAlignment="1">
      <alignment horizontal="center"/>
    </xf>
    <xf numFmtId="164" fontId="5" fillId="0" borderId="1" xfId="1" applyFont="1" applyBorder="1" applyAlignment="1">
      <alignment horizontal="center"/>
    </xf>
    <xf numFmtId="0" fontId="5" fillId="0" borderId="1" xfId="0" applyFont="1" applyBorder="1"/>
    <xf numFmtId="164" fontId="5" fillId="0" borderId="1" xfId="1" applyFont="1" applyBorder="1"/>
    <xf numFmtId="0" fontId="3" fillId="0" borderId="1" xfId="0" applyFont="1" applyBorder="1" applyAlignment="1">
      <alignment horizontal="center"/>
    </xf>
    <xf numFmtId="164" fontId="3" fillId="0" borderId="1" xfId="1" applyFont="1" applyBorder="1"/>
    <xf numFmtId="0" fontId="3" fillId="0" borderId="1" xfId="0" applyFont="1" applyBorder="1" applyAlignment="1">
      <alignment horizontal="left"/>
    </xf>
    <xf numFmtId="0" fontId="5" fillId="0" borderId="1" xfId="0" applyFont="1" applyBorder="1" applyAlignment="1"/>
    <xf numFmtId="0" fontId="5" fillId="0" borderId="1" xfId="0" applyFont="1" applyFill="1" applyBorder="1"/>
    <xf numFmtId="0" fontId="3" fillId="0" borderId="0" xfId="0" applyFont="1" applyBorder="1" applyAlignment="1">
      <alignment horizontal="center"/>
    </xf>
    <xf numFmtId="164" fontId="3" fillId="0" borderId="0" xfId="1" applyFont="1"/>
    <xf numFmtId="0" fontId="3" fillId="0" borderId="0" xfId="0" applyFont="1" applyBorder="1"/>
    <xf numFmtId="164" fontId="3" fillId="0" borderId="0" xfId="1" applyFont="1" applyBorder="1"/>
    <xf numFmtId="164" fontId="3" fillId="0" borderId="1" xfId="1" applyFont="1" applyBorder="1" applyAlignment="1">
      <alignment horizontal="left"/>
    </xf>
    <xf numFmtId="0" fontId="4" fillId="2" borderId="0" xfId="0" applyFont="1" applyFill="1"/>
    <xf numFmtId="0" fontId="3" fillId="0" borderId="2" xfId="0" applyFont="1" applyBorder="1" applyAlignment="1">
      <alignment horizontal="left"/>
    </xf>
    <xf numFmtId="0" fontId="3" fillId="0" borderId="2" xfId="0" applyFont="1" applyBorder="1"/>
    <xf numFmtId="164" fontId="3" fillId="2" borderId="1" xfId="1" applyFont="1" applyFill="1" applyBorder="1"/>
    <xf numFmtId="0" fontId="4" fillId="0" borderId="1" xfId="0" applyFont="1" applyBorder="1"/>
    <xf numFmtId="0" fontId="7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164" fontId="5" fillId="0" borderId="4" xfId="1" applyFont="1" applyBorder="1"/>
    <xf numFmtId="0" fontId="5" fillId="0" borderId="2" xfId="0" applyFont="1" applyBorder="1" applyAlignment="1"/>
    <xf numFmtId="0" fontId="5" fillId="0" borderId="5" xfId="0" applyFont="1" applyBorder="1" applyAlignment="1"/>
    <xf numFmtId="0" fontId="5" fillId="0" borderId="3" xfId="0" applyFont="1" applyBorder="1" applyAlignment="1"/>
    <xf numFmtId="0" fontId="4" fillId="0" borderId="1" xfId="0" applyFont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7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5" fillId="0" borderId="2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188595</xdr:colOff>
      <xdr:row>1</xdr:row>
      <xdr:rowOff>45720</xdr:rowOff>
    </xdr:from>
    <xdr:to>
      <xdr:col>1</xdr:col>
      <xdr:colOff>322771</xdr:colOff>
      <xdr:row>4</xdr:row>
      <xdr:rowOff>139126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8595" y="228600"/>
          <a:ext cx="743776" cy="687766"/>
        </a:xfrm>
        <a:prstGeom prst="rect">
          <a:avLst/>
        </a:prstGeom>
      </xdr:spPr>
    </xdr:pic>
    <xdr:clientData/>
  </xdr:twoCellAnchor>
  <xdr:twoCellAnchor editAs="oneCell">
    <xdr:from>
      <xdr:col>5</xdr:col>
      <xdr:colOff>373380</xdr:colOff>
      <xdr:row>0</xdr:row>
      <xdr:rowOff>160020</xdr:rowOff>
    </xdr:from>
    <xdr:to>
      <xdr:col>5</xdr:col>
      <xdr:colOff>1251280</xdr:colOff>
      <xdr:row>5</xdr:row>
      <xdr:rowOff>77800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257800" y="160020"/>
          <a:ext cx="877900" cy="877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188595</xdr:colOff>
      <xdr:row>1</xdr:row>
      <xdr:rowOff>45720</xdr:rowOff>
    </xdr:from>
    <xdr:to>
      <xdr:col>1</xdr:col>
      <xdr:colOff>322771</xdr:colOff>
      <xdr:row>4</xdr:row>
      <xdr:rowOff>139126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8595" y="228600"/>
          <a:ext cx="743776" cy="687766"/>
        </a:xfrm>
        <a:prstGeom prst="rect">
          <a:avLst/>
        </a:prstGeom>
      </xdr:spPr>
    </xdr:pic>
    <xdr:clientData/>
  </xdr:twoCellAnchor>
  <xdr:twoCellAnchor editAs="oneCell">
    <xdr:from>
      <xdr:col>4</xdr:col>
      <xdr:colOff>373380</xdr:colOff>
      <xdr:row>0</xdr:row>
      <xdr:rowOff>160020</xdr:rowOff>
    </xdr:from>
    <xdr:to>
      <xdr:col>4</xdr:col>
      <xdr:colOff>1251280</xdr:colOff>
      <xdr:row>5</xdr:row>
      <xdr:rowOff>77800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257800" y="160020"/>
          <a:ext cx="877900" cy="877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G50"/>
  <sheetViews>
    <sheetView topLeftCell="A20" workbookViewId="0">
      <selection activeCell="I31" sqref="I31"/>
    </sheetView>
  </sheetViews>
  <sheetFormatPr defaultColWidth="8.90625" defaultRowHeight="14.5" x14ac:dyDescent="0.35"/>
  <cols>
    <col min="1" max="1" width="8.90625" style="11"/>
    <col min="2" max="2" width="32.54296875" style="3" customWidth="1"/>
    <col min="3" max="3" width="12.54296875" style="11" customWidth="1"/>
    <col min="4" max="4" width="16.36328125" style="3" customWidth="1"/>
    <col min="5" max="5" width="13.453125" style="3" customWidth="1"/>
    <col min="6" max="6" width="19.90625" style="10" customWidth="1"/>
    <col min="7" max="7" width="16" style="3" customWidth="1"/>
    <col min="8" max="16384" width="8.90625" style="3"/>
  </cols>
  <sheetData>
    <row r="3" spans="1:7" ht="18" x14ac:dyDescent="0.4">
      <c r="A3" s="42" t="s">
        <v>16</v>
      </c>
      <c r="B3" s="42"/>
      <c r="C3" s="42"/>
      <c r="D3" s="42"/>
      <c r="E3" s="42"/>
      <c r="F3" s="42"/>
    </row>
    <row r="4" spans="1:7" x14ac:dyDescent="0.35">
      <c r="A4" s="43" t="s">
        <v>0</v>
      </c>
      <c r="B4" s="43"/>
      <c r="C4" s="43"/>
      <c r="D4" s="43"/>
      <c r="E4" s="43"/>
      <c r="F4" s="43"/>
    </row>
    <row r="5" spans="1:7" x14ac:dyDescent="0.35">
      <c r="A5" s="43" t="s">
        <v>10</v>
      </c>
      <c r="B5" s="43"/>
      <c r="C5" s="43"/>
      <c r="D5" s="43"/>
      <c r="E5" s="43"/>
      <c r="F5" s="43"/>
    </row>
    <row r="6" spans="1:7" x14ac:dyDescent="0.35">
      <c r="A6" s="43" t="s">
        <v>27</v>
      </c>
      <c r="B6" s="43"/>
      <c r="C6" s="43"/>
      <c r="D6" s="43"/>
      <c r="E6" s="43"/>
      <c r="F6" s="43"/>
    </row>
    <row r="8" spans="1:7" ht="21.65" customHeight="1" x14ac:dyDescent="0.35">
      <c r="A8" s="4" t="s">
        <v>26</v>
      </c>
      <c r="B8" s="4" t="s">
        <v>11</v>
      </c>
      <c r="C8" s="32"/>
      <c r="D8" s="4" t="s">
        <v>12</v>
      </c>
      <c r="E8" s="4" t="s">
        <v>13</v>
      </c>
      <c r="F8" s="12" t="s">
        <v>14</v>
      </c>
    </row>
    <row r="9" spans="1:7" s="5" customFormat="1" ht="15.5" x14ac:dyDescent="0.35">
      <c r="A9" s="4" t="s">
        <v>17</v>
      </c>
      <c r="B9" s="13"/>
      <c r="C9" s="32"/>
      <c r="D9" s="13"/>
      <c r="E9" s="13"/>
      <c r="F9" s="14">
        <v>132807.1</v>
      </c>
    </row>
    <row r="10" spans="1:7" ht="15.5" x14ac:dyDescent="0.35">
      <c r="A10" s="15"/>
      <c r="B10" s="2"/>
      <c r="C10" s="15"/>
      <c r="D10" s="2"/>
      <c r="E10" s="2"/>
      <c r="F10" s="16"/>
    </row>
    <row r="11" spans="1:7" ht="15.5" x14ac:dyDescent="0.35">
      <c r="A11" s="47" t="s">
        <v>28</v>
      </c>
      <c r="B11" s="47"/>
      <c r="C11" s="32" t="s">
        <v>42</v>
      </c>
      <c r="D11" s="18"/>
      <c r="E11" s="16"/>
      <c r="F11" s="16"/>
    </row>
    <row r="12" spans="1:7" ht="15.5" x14ac:dyDescent="0.35">
      <c r="A12" s="15">
        <v>1</v>
      </c>
      <c r="B12" s="2" t="s">
        <v>5</v>
      </c>
      <c r="C12" s="15">
        <v>5</v>
      </c>
      <c r="D12" s="16">
        <v>10000</v>
      </c>
      <c r="E12" s="16"/>
      <c r="F12" s="16"/>
      <c r="G12" s="7"/>
    </row>
    <row r="13" spans="1:7" ht="15.5" x14ac:dyDescent="0.35">
      <c r="A13" s="15">
        <v>2</v>
      </c>
      <c r="B13" s="2" t="s">
        <v>22</v>
      </c>
      <c r="C13" s="15">
        <v>1</v>
      </c>
      <c r="D13" s="16">
        <v>1900</v>
      </c>
      <c r="E13" s="16"/>
      <c r="F13" s="16"/>
      <c r="G13" s="7"/>
    </row>
    <row r="14" spans="1:7" ht="15.5" x14ac:dyDescent="0.35">
      <c r="A14" s="15">
        <v>3</v>
      </c>
      <c r="B14" s="2" t="s">
        <v>18</v>
      </c>
      <c r="C14" s="15">
        <v>1</v>
      </c>
      <c r="D14" s="16">
        <v>1900</v>
      </c>
      <c r="E14" s="16"/>
      <c r="F14" s="16"/>
      <c r="G14" s="7"/>
    </row>
    <row r="15" spans="1:7" ht="15.5" x14ac:dyDescent="0.35">
      <c r="A15" s="15">
        <v>4</v>
      </c>
      <c r="B15" s="2" t="s">
        <v>1</v>
      </c>
      <c r="C15" s="15">
        <v>1</v>
      </c>
      <c r="D15" s="16">
        <v>1900</v>
      </c>
      <c r="E15" s="16"/>
      <c r="F15" s="16"/>
      <c r="G15" s="7"/>
    </row>
    <row r="16" spans="1:7" ht="15.5" x14ac:dyDescent="0.35">
      <c r="A16" s="15">
        <v>5</v>
      </c>
      <c r="B16" s="2" t="s">
        <v>19</v>
      </c>
      <c r="C16" s="15">
        <v>1</v>
      </c>
      <c r="D16" s="16">
        <v>1900</v>
      </c>
      <c r="E16" s="16"/>
      <c r="F16" s="16"/>
      <c r="G16" s="7"/>
    </row>
    <row r="17" spans="1:7" ht="15.5" x14ac:dyDescent="0.35">
      <c r="A17" s="15">
        <v>6</v>
      </c>
      <c r="B17" s="2" t="s">
        <v>29</v>
      </c>
      <c r="C17" s="15">
        <v>1</v>
      </c>
      <c r="D17" s="16">
        <v>2000</v>
      </c>
      <c r="E17" s="16"/>
      <c r="F17" s="29"/>
      <c r="G17" s="23"/>
    </row>
    <row r="18" spans="1:7" ht="15.5" x14ac:dyDescent="0.35">
      <c r="A18" s="15">
        <v>7</v>
      </c>
      <c r="B18" s="29" t="s">
        <v>6</v>
      </c>
      <c r="C18" s="37">
        <v>1</v>
      </c>
      <c r="D18" s="16">
        <v>2000</v>
      </c>
      <c r="E18" s="16"/>
      <c r="F18" s="29"/>
      <c r="G18" s="23"/>
    </row>
    <row r="19" spans="1:7" ht="15.5" x14ac:dyDescent="0.35">
      <c r="A19" s="15">
        <v>8</v>
      </c>
      <c r="B19" s="29" t="s">
        <v>31</v>
      </c>
      <c r="C19" s="37">
        <v>3</v>
      </c>
      <c r="D19" s="16"/>
      <c r="E19" s="16"/>
      <c r="F19" s="29"/>
      <c r="G19" s="23"/>
    </row>
    <row r="20" spans="1:7" ht="15.5" x14ac:dyDescent="0.35">
      <c r="A20" s="15">
        <v>9</v>
      </c>
      <c r="B20" s="29" t="s">
        <v>33</v>
      </c>
      <c r="C20" s="37">
        <v>1</v>
      </c>
      <c r="D20" s="16"/>
      <c r="E20" s="16"/>
      <c r="F20" s="29"/>
      <c r="G20" s="23"/>
    </row>
    <row r="21" spans="1:7" ht="15.5" x14ac:dyDescent="0.35">
      <c r="A21" s="15">
        <v>10</v>
      </c>
      <c r="B21" s="29" t="s">
        <v>3</v>
      </c>
      <c r="C21" s="37">
        <v>1</v>
      </c>
      <c r="D21" s="16"/>
      <c r="E21" s="16"/>
      <c r="F21" s="29"/>
      <c r="G21" s="23"/>
    </row>
    <row r="22" spans="1:7" ht="15.5" x14ac:dyDescent="0.35">
      <c r="A22" s="15">
        <v>11</v>
      </c>
      <c r="B22" s="29" t="s">
        <v>34</v>
      </c>
      <c r="C22" s="37">
        <v>2</v>
      </c>
      <c r="D22" s="29"/>
      <c r="E22" s="16"/>
      <c r="F22" s="29"/>
      <c r="G22" s="23"/>
    </row>
    <row r="23" spans="1:7" ht="15.5" x14ac:dyDescent="0.35">
      <c r="A23" s="15">
        <v>12</v>
      </c>
      <c r="B23" s="29" t="s">
        <v>2</v>
      </c>
      <c r="C23" s="37">
        <v>1</v>
      </c>
      <c r="D23" s="29"/>
      <c r="E23" s="16"/>
      <c r="F23" s="29"/>
      <c r="G23" s="23"/>
    </row>
    <row r="24" spans="1:7" ht="15.5" x14ac:dyDescent="0.35">
      <c r="A24" s="15">
        <v>13</v>
      </c>
      <c r="B24" s="29" t="s">
        <v>35</v>
      </c>
      <c r="C24" s="37">
        <v>1</v>
      </c>
      <c r="D24" s="29"/>
      <c r="E24" s="16"/>
      <c r="F24" s="29"/>
      <c r="G24" s="23"/>
    </row>
    <row r="25" spans="1:7" ht="15.5" x14ac:dyDescent="0.35">
      <c r="A25" s="15">
        <v>14</v>
      </c>
      <c r="B25" s="29" t="s">
        <v>36</v>
      </c>
      <c r="C25" s="37">
        <v>1</v>
      </c>
      <c r="D25" s="29"/>
      <c r="E25" s="16"/>
      <c r="F25" s="29"/>
      <c r="G25" s="23"/>
    </row>
    <row r="26" spans="1:7" ht="15.5" x14ac:dyDescent="0.35">
      <c r="A26" s="15">
        <v>15</v>
      </c>
      <c r="B26" s="2" t="s">
        <v>32</v>
      </c>
      <c r="C26" s="15">
        <v>1</v>
      </c>
      <c r="D26" s="29"/>
      <c r="E26" s="16"/>
      <c r="F26" s="16"/>
      <c r="G26" s="23"/>
    </row>
    <row r="27" spans="1:7" ht="15.5" x14ac:dyDescent="0.35">
      <c r="A27" s="15"/>
      <c r="B27" s="18" t="s">
        <v>20</v>
      </c>
      <c r="C27" s="18"/>
      <c r="D27" s="18"/>
      <c r="E27" s="33"/>
      <c r="F27" s="14">
        <f>D17+D16+D15+D14+D13+D12+D18+D19+D20+D21+D22+D23+D24+D25+D26</f>
        <v>21600</v>
      </c>
      <c r="G27" s="7"/>
    </row>
    <row r="28" spans="1:7" ht="15.5" x14ac:dyDescent="0.35">
      <c r="A28" s="15"/>
      <c r="B28" s="32"/>
      <c r="C28" s="32"/>
      <c r="D28" s="32"/>
      <c r="E28" s="14"/>
      <c r="F28" s="14"/>
    </row>
    <row r="29" spans="1:7" ht="15.5" x14ac:dyDescent="0.35">
      <c r="A29" s="15"/>
      <c r="B29" s="44" t="s">
        <v>37</v>
      </c>
      <c r="C29" s="45"/>
      <c r="D29" s="46"/>
      <c r="E29" s="14"/>
      <c r="F29" s="14"/>
    </row>
    <row r="30" spans="1:7" ht="15.5" x14ac:dyDescent="0.35">
      <c r="A30" s="15">
        <v>1</v>
      </c>
      <c r="B30" s="15" t="s">
        <v>5</v>
      </c>
      <c r="C30" s="15"/>
      <c r="D30" s="6">
        <v>80000</v>
      </c>
      <c r="E30" s="16"/>
      <c r="F30" s="16"/>
    </row>
    <row r="31" spans="1:7" ht="15.5" x14ac:dyDescent="0.35">
      <c r="A31" s="15"/>
      <c r="B31" s="15"/>
      <c r="C31" s="15"/>
      <c r="D31" s="15"/>
      <c r="E31" s="16"/>
      <c r="F31" s="16"/>
    </row>
    <row r="32" spans="1:7" ht="15.5" x14ac:dyDescent="0.35">
      <c r="A32" s="15"/>
      <c r="B32" s="15"/>
      <c r="C32" s="15"/>
      <c r="D32" s="15"/>
      <c r="E32" s="16"/>
      <c r="F32" s="16"/>
    </row>
    <row r="33" spans="1:6" ht="15.5" x14ac:dyDescent="0.35">
      <c r="A33" s="48" t="s">
        <v>43</v>
      </c>
      <c r="B33" s="49"/>
      <c r="C33" s="15"/>
      <c r="D33" s="15"/>
      <c r="E33" s="16"/>
      <c r="F33" s="16"/>
    </row>
    <row r="34" spans="1:6" ht="15.5" x14ac:dyDescent="0.35">
      <c r="A34" s="15">
        <v>1</v>
      </c>
      <c r="B34" s="17" t="s">
        <v>44</v>
      </c>
      <c r="C34" s="15"/>
      <c r="D34" s="15"/>
      <c r="E34" s="16"/>
      <c r="F34" s="16"/>
    </row>
    <row r="35" spans="1:6" ht="15.5" x14ac:dyDescent="0.35">
      <c r="A35" s="15">
        <v>2</v>
      </c>
      <c r="B35" s="17" t="s">
        <v>45</v>
      </c>
      <c r="C35" s="15"/>
      <c r="D35" s="15"/>
      <c r="E35" s="16">
        <v>80000</v>
      </c>
      <c r="F35" s="16"/>
    </row>
    <row r="36" spans="1:6" ht="15.5" x14ac:dyDescent="0.35">
      <c r="A36" s="15"/>
      <c r="B36" s="17"/>
      <c r="C36" s="15"/>
      <c r="D36" s="15"/>
      <c r="E36" s="16"/>
      <c r="F36" s="16"/>
    </row>
    <row r="37" spans="1:6" ht="15.5" x14ac:dyDescent="0.35">
      <c r="A37" s="15"/>
      <c r="B37" s="17"/>
      <c r="C37" s="15"/>
      <c r="D37" s="15"/>
      <c r="E37" s="16"/>
      <c r="F37" s="16"/>
    </row>
    <row r="38" spans="1:6" ht="15.5" x14ac:dyDescent="0.35">
      <c r="A38" s="15"/>
      <c r="B38" s="17"/>
      <c r="C38" s="15"/>
      <c r="D38" s="15"/>
      <c r="E38" s="16"/>
      <c r="F38" s="16"/>
    </row>
    <row r="39" spans="1:6" ht="15.5" x14ac:dyDescent="0.35">
      <c r="A39" s="15"/>
      <c r="B39" s="34" t="s">
        <v>20</v>
      </c>
      <c r="C39" s="35"/>
      <c r="D39" s="36"/>
      <c r="E39" s="14"/>
      <c r="F39" s="14"/>
    </row>
    <row r="40" spans="1:6" ht="15.5" x14ac:dyDescent="0.35">
      <c r="A40" s="15"/>
      <c r="B40" s="19" t="s">
        <v>49</v>
      </c>
      <c r="C40" s="38"/>
      <c r="D40" s="14"/>
      <c r="E40" s="13"/>
      <c r="F40" s="14">
        <f>SUM(F9:F39)</f>
        <v>154407.1</v>
      </c>
    </row>
    <row r="41" spans="1:6" ht="15.5" x14ac:dyDescent="0.35">
      <c r="A41" s="20"/>
      <c r="B41" s="1"/>
      <c r="C41" s="39"/>
      <c r="D41" s="1"/>
      <c r="E41" s="1"/>
      <c r="F41" s="21"/>
    </row>
    <row r="42" spans="1:6" ht="15.5" x14ac:dyDescent="0.35">
      <c r="A42" s="20"/>
      <c r="B42" s="1"/>
      <c r="C42" s="39"/>
      <c r="D42" s="1"/>
      <c r="E42" s="1"/>
      <c r="F42" s="21"/>
    </row>
    <row r="43" spans="1:6" ht="15.5" x14ac:dyDescent="0.35">
      <c r="A43" s="20"/>
      <c r="B43" s="22"/>
      <c r="C43" s="31"/>
      <c r="D43" s="23"/>
      <c r="E43" s="23"/>
      <c r="F43" s="23"/>
    </row>
    <row r="44" spans="1:6" ht="15.5" x14ac:dyDescent="0.35">
      <c r="A44" s="20"/>
      <c r="B44" s="22"/>
      <c r="C44" s="31"/>
      <c r="D44" s="23"/>
      <c r="E44" s="23"/>
      <c r="F44" s="23"/>
    </row>
    <row r="45" spans="1:6" ht="15.5" x14ac:dyDescent="0.35">
      <c r="A45" s="40" t="s">
        <v>19</v>
      </c>
      <c r="B45" s="40"/>
      <c r="C45" s="30"/>
      <c r="D45" s="23"/>
      <c r="E45" s="23"/>
      <c r="F45" s="23"/>
    </row>
    <row r="46" spans="1:6" ht="15.5" x14ac:dyDescent="0.35">
      <c r="A46" s="41" t="s">
        <v>25</v>
      </c>
      <c r="B46" s="41"/>
      <c r="C46" s="31"/>
      <c r="D46" s="23"/>
      <c r="E46" s="23"/>
      <c r="F46" s="23"/>
    </row>
    <row r="47" spans="1:6" ht="15.5" x14ac:dyDescent="0.35">
      <c r="A47" s="20"/>
      <c r="B47" s="22"/>
      <c r="C47" s="31"/>
      <c r="D47" s="23"/>
      <c r="E47" s="23"/>
      <c r="F47" s="23"/>
    </row>
    <row r="48" spans="1:6" ht="15.5" x14ac:dyDescent="0.35">
      <c r="A48" s="20"/>
      <c r="B48" s="22"/>
      <c r="C48" s="31"/>
      <c r="D48" s="23"/>
      <c r="E48" s="23"/>
      <c r="F48" s="23"/>
    </row>
    <row r="49" spans="1:6" ht="15.5" x14ac:dyDescent="0.35">
      <c r="A49" s="20"/>
      <c r="B49" s="22"/>
      <c r="C49" s="31"/>
      <c r="D49" s="23"/>
      <c r="E49" s="23"/>
      <c r="F49" s="23"/>
    </row>
    <row r="50" spans="1:6" x14ac:dyDescent="0.35">
      <c r="A50" s="8"/>
      <c r="B50" s="7"/>
      <c r="C50" s="8"/>
      <c r="D50" s="7"/>
      <c r="E50" s="7"/>
      <c r="F50" s="9"/>
    </row>
  </sheetData>
  <mergeCells count="9">
    <mergeCell ref="A45:B45"/>
    <mergeCell ref="A46:B46"/>
    <mergeCell ref="A3:F3"/>
    <mergeCell ref="A4:F4"/>
    <mergeCell ref="A5:F5"/>
    <mergeCell ref="A6:F6"/>
    <mergeCell ref="B29:D29"/>
    <mergeCell ref="A11:B11"/>
    <mergeCell ref="A33:B33"/>
  </mergeCells>
  <pageMargins left="1.08" right="0.12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H62"/>
  <sheetViews>
    <sheetView tabSelected="1" topLeftCell="A33" zoomScale="78" zoomScaleNormal="78" workbookViewId="0">
      <selection activeCell="D56" sqref="D56"/>
    </sheetView>
  </sheetViews>
  <sheetFormatPr defaultColWidth="8.90625" defaultRowHeight="14.5" x14ac:dyDescent="0.35"/>
  <cols>
    <col min="1" max="1" width="8.90625" style="11"/>
    <col min="2" max="2" width="32.54296875" style="3" customWidth="1"/>
    <col min="3" max="3" width="16.36328125" style="3" customWidth="1"/>
    <col min="4" max="4" width="13.453125" style="3" customWidth="1"/>
    <col min="5" max="5" width="19.90625" style="10" customWidth="1"/>
    <col min="6" max="16384" width="8.90625" style="3"/>
  </cols>
  <sheetData>
    <row r="3" spans="1:5" ht="18" x14ac:dyDescent="0.4">
      <c r="A3" s="42" t="s">
        <v>16</v>
      </c>
      <c r="B3" s="42"/>
      <c r="C3" s="42"/>
      <c r="D3" s="42"/>
      <c r="E3" s="42"/>
    </row>
    <row r="4" spans="1:5" x14ac:dyDescent="0.35">
      <c r="A4" s="43" t="s">
        <v>0</v>
      </c>
      <c r="B4" s="43"/>
      <c r="C4" s="43"/>
      <c r="D4" s="43"/>
      <c r="E4" s="43"/>
    </row>
    <row r="5" spans="1:5" x14ac:dyDescent="0.35">
      <c r="A5" s="43" t="s">
        <v>10</v>
      </c>
      <c r="B5" s="43"/>
      <c r="C5" s="43"/>
      <c r="D5" s="43"/>
      <c r="E5" s="43"/>
    </row>
    <row r="6" spans="1:5" x14ac:dyDescent="0.35">
      <c r="A6" s="43" t="s">
        <v>7</v>
      </c>
      <c r="B6" s="43"/>
      <c r="C6" s="43"/>
      <c r="D6" s="43"/>
      <c r="E6" s="43"/>
    </row>
    <row r="8" spans="1:5" ht="21.65" customHeight="1" x14ac:dyDescent="0.35">
      <c r="A8" s="4" t="s">
        <v>26</v>
      </c>
      <c r="B8" s="4" t="s">
        <v>11</v>
      </c>
      <c r="C8" s="4" t="s">
        <v>12</v>
      </c>
      <c r="D8" s="4" t="s">
        <v>13</v>
      </c>
      <c r="E8" s="12" t="s">
        <v>14</v>
      </c>
    </row>
    <row r="9" spans="1:5" s="5" customFormat="1" ht="15.5" x14ac:dyDescent="0.35">
      <c r="A9" s="4" t="s">
        <v>17</v>
      </c>
      <c r="B9" s="13"/>
      <c r="C9" s="13"/>
      <c r="D9" s="13"/>
      <c r="E9" s="14">
        <v>260943.31</v>
      </c>
    </row>
    <row r="10" spans="1:5" ht="15.5" x14ac:dyDescent="0.35">
      <c r="A10" s="44" t="s">
        <v>12</v>
      </c>
      <c r="B10" s="46"/>
      <c r="C10" s="2"/>
      <c r="D10" s="2"/>
      <c r="E10" s="16"/>
    </row>
    <row r="11" spans="1:5" ht="15.5" x14ac:dyDescent="0.35">
      <c r="A11" s="47" t="s">
        <v>15</v>
      </c>
      <c r="B11" s="47"/>
      <c r="C11" s="47"/>
      <c r="D11" s="16"/>
      <c r="E11" s="16"/>
    </row>
    <row r="12" spans="1:5" ht="15.5" x14ac:dyDescent="0.35">
      <c r="A12" s="15">
        <v>1</v>
      </c>
      <c r="B12" s="17" t="s">
        <v>30</v>
      </c>
      <c r="C12" s="24">
        <v>20000</v>
      </c>
      <c r="D12" s="24"/>
      <c r="E12" s="24"/>
    </row>
    <row r="13" spans="1:5" ht="15.5" x14ac:dyDescent="0.35">
      <c r="A13" s="15">
        <v>2</v>
      </c>
      <c r="B13" s="2" t="s">
        <v>23</v>
      </c>
      <c r="C13" s="16">
        <v>14000</v>
      </c>
      <c r="D13" s="24"/>
      <c r="E13" s="24"/>
    </row>
    <row r="14" spans="1:5" ht="15.5" x14ac:dyDescent="0.35">
      <c r="A14" s="15">
        <v>3</v>
      </c>
      <c r="B14" s="2" t="s">
        <v>18</v>
      </c>
      <c r="C14" s="16">
        <v>28000</v>
      </c>
      <c r="D14" s="24"/>
      <c r="E14" s="24"/>
    </row>
    <row r="15" spans="1:5" ht="15.5" x14ac:dyDescent="0.35">
      <c r="A15" s="15">
        <v>4</v>
      </c>
      <c r="B15" s="2" t="s">
        <v>1</v>
      </c>
      <c r="C15" s="16">
        <v>17000</v>
      </c>
      <c r="D15" s="24"/>
      <c r="E15" s="24"/>
    </row>
    <row r="16" spans="1:5" ht="15.5" x14ac:dyDescent="0.35">
      <c r="A16" s="15">
        <v>5</v>
      </c>
      <c r="B16" s="2" t="s">
        <v>19</v>
      </c>
      <c r="C16" s="16">
        <v>17000</v>
      </c>
      <c r="D16" s="24"/>
      <c r="E16" s="24"/>
    </row>
    <row r="17" spans="1:8" ht="15.5" x14ac:dyDescent="0.35">
      <c r="A17" s="15">
        <v>6</v>
      </c>
      <c r="B17" s="2" t="s">
        <v>31</v>
      </c>
      <c r="C17" s="16">
        <v>28000</v>
      </c>
      <c r="D17" s="24"/>
      <c r="E17" s="24"/>
    </row>
    <row r="18" spans="1:8" ht="15.5" x14ac:dyDescent="0.35">
      <c r="A18" s="15">
        <v>7</v>
      </c>
      <c r="B18" s="29" t="s">
        <v>5</v>
      </c>
      <c r="C18" s="16">
        <v>28000</v>
      </c>
      <c r="D18" s="24"/>
      <c r="E18" s="24"/>
    </row>
    <row r="19" spans="1:8" ht="15.5" x14ac:dyDescent="0.35">
      <c r="A19" s="15">
        <v>8</v>
      </c>
      <c r="B19" s="2" t="s">
        <v>32</v>
      </c>
      <c r="C19" s="16">
        <v>8500</v>
      </c>
      <c r="D19" s="24"/>
      <c r="E19" s="24"/>
    </row>
    <row r="20" spans="1:8" ht="15.5" x14ac:dyDescent="0.35">
      <c r="A20" s="15">
        <v>9</v>
      </c>
      <c r="B20" s="29" t="s">
        <v>6</v>
      </c>
      <c r="C20" s="16">
        <v>14000</v>
      </c>
      <c r="D20" s="24"/>
      <c r="E20" s="24"/>
    </row>
    <row r="21" spans="1:8" ht="15.5" x14ac:dyDescent="0.35">
      <c r="A21" s="15">
        <v>10</v>
      </c>
      <c r="B21" s="29" t="s">
        <v>2</v>
      </c>
      <c r="C21" s="16">
        <v>28000</v>
      </c>
      <c r="D21" s="24"/>
      <c r="E21" s="24"/>
    </row>
    <row r="22" spans="1:8" ht="15.5" x14ac:dyDescent="0.35">
      <c r="A22" s="15"/>
      <c r="B22" s="47" t="s">
        <v>20</v>
      </c>
      <c r="C22" s="47"/>
      <c r="D22" s="14"/>
      <c r="E22" s="14">
        <f>C21+C20+C19+C18+C17+C16+C15+C14+C13+C12</f>
        <v>202500</v>
      </c>
    </row>
    <row r="23" spans="1:8" ht="15.5" x14ac:dyDescent="0.35">
      <c r="A23" s="15"/>
      <c r="B23" s="4"/>
      <c r="C23" s="4"/>
      <c r="D23" s="14"/>
      <c r="E23" s="14"/>
    </row>
    <row r="24" spans="1:8" ht="15.5" x14ac:dyDescent="0.35">
      <c r="A24" s="47" t="s">
        <v>21</v>
      </c>
      <c r="B24" s="47"/>
      <c r="C24" s="47"/>
      <c r="D24" s="14"/>
      <c r="E24" s="14"/>
    </row>
    <row r="25" spans="1:8" ht="15.5" x14ac:dyDescent="0.35">
      <c r="A25" s="4"/>
      <c r="B25" s="4"/>
      <c r="C25" s="4"/>
      <c r="D25" s="14"/>
      <c r="E25" s="14"/>
    </row>
    <row r="26" spans="1:8" ht="15.5" x14ac:dyDescent="0.35">
      <c r="A26" s="15">
        <v>1</v>
      </c>
      <c r="B26" s="26" t="s">
        <v>9</v>
      </c>
      <c r="C26" s="6">
        <v>1400</v>
      </c>
      <c r="D26" s="16"/>
      <c r="E26" s="16"/>
    </row>
    <row r="27" spans="1:8" ht="15.5" x14ac:dyDescent="0.35">
      <c r="A27" s="15">
        <v>2</v>
      </c>
      <c r="B27" s="26" t="s">
        <v>22</v>
      </c>
      <c r="C27" s="6">
        <v>1400</v>
      </c>
      <c r="D27" s="16"/>
      <c r="E27" s="16"/>
      <c r="H27" s="25"/>
    </row>
    <row r="28" spans="1:8" ht="15.5" x14ac:dyDescent="0.35">
      <c r="A28" s="15">
        <v>3</v>
      </c>
      <c r="B28" s="26" t="s">
        <v>23</v>
      </c>
      <c r="C28" s="6">
        <v>1400</v>
      </c>
      <c r="D28" s="16"/>
      <c r="E28" s="16"/>
      <c r="H28" s="25"/>
    </row>
    <row r="29" spans="1:8" ht="15.5" x14ac:dyDescent="0.35">
      <c r="A29" s="15">
        <v>4</v>
      </c>
      <c r="B29" s="3" t="s">
        <v>30</v>
      </c>
      <c r="C29" s="28">
        <v>1400</v>
      </c>
      <c r="D29" s="16"/>
      <c r="E29" s="16"/>
      <c r="H29" s="25"/>
    </row>
    <row r="30" spans="1:8" ht="15.5" x14ac:dyDescent="0.35">
      <c r="A30" s="15">
        <v>5</v>
      </c>
      <c r="B30" s="26" t="s">
        <v>24</v>
      </c>
      <c r="C30" s="6">
        <v>1400</v>
      </c>
      <c r="D30" s="16"/>
      <c r="E30" s="16"/>
      <c r="H30" s="25"/>
    </row>
    <row r="31" spans="1:8" ht="15.5" x14ac:dyDescent="0.35">
      <c r="A31" s="15">
        <v>6</v>
      </c>
      <c r="B31" s="27" t="s">
        <v>1</v>
      </c>
      <c r="C31" s="16">
        <v>1400</v>
      </c>
      <c r="D31" s="16"/>
      <c r="E31" s="16"/>
      <c r="H31" s="25"/>
    </row>
    <row r="32" spans="1:8" ht="15.5" x14ac:dyDescent="0.35">
      <c r="A32" s="15">
        <v>7</v>
      </c>
      <c r="B32" s="26" t="s">
        <v>19</v>
      </c>
      <c r="C32" s="16">
        <v>1400</v>
      </c>
      <c r="D32" s="16"/>
      <c r="E32" s="16"/>
      <c r="H32" s="25"/>
    </row>
    <row r="33" spans="1:8" ht="15.5" x14ac:dyDescent="0.35">
      <c r="A33" s="15">
        <v>8</v>
      </c>
      <c r="B33" s="26" t="s">
        <v>38</v>
      </c>
      <c r="C33" s="6">
        <v>1400</v>
      </c>
      <c r="D33" s="16"/>
      <c r="E33" s="16"/>
      <c r="H33" s="25"/>
    </row>
    <row r="34" spans="1:8" ht="15.5" x14ac:dyDescent="0.35">
      <c r="A34" s="15">
        <v>9</v>
      </c>
      <c r="B34" s="26" t="s">
        <v>34</v>
      </c>
      <c r="C34" s="6">
        <v>1400</v>
      </c>
      <c r="D34" s="16"/>
      <c r="E34" s="16"/>
      <c r="H34" s="25"/>
    </row>
    <row r="35" spans="1:8" ht="15.5" x14ac:dyDescent="0.35">
      <c r="A35" s="15">
        <v>10</v>
      </c>
      <c r="B35" s="17" t="s">
        <v>39</v>
      </c>
      <c r="C35" s="6"/>
      <c r="D35" s="16"/>
      <c r="E35" s="16"/>
      <c r="H35" s="25"/>
    </row>
    <row r="36" spans="1:8" ht="15.5" x14ac:dyDescent="0.35">
      <c r="A36" s="15">
        <v>11</v>
      </c>
      <c r="B36" s="17" t="s">
        <v>2</v>
      </c>
      <c r="C36" s="6"/>
      <c r="D36" s="16"/>
      <c r="E36" s="16"/>
      <c r="H36" s="25"/>
    </row>
    <row r="37" spans="1:8" ht="15.5" x14ac:dyDescent="0.35">
      <c r="A37" s="15">
        <v>12</v>
      </c>
      <c r="B37" s="17" t="s">
        <v>3</v>
      </c>
      <c r="C37" s="6"/>
      <c r="D37" s="16"/>
      <c r="E37" s="16"/>
      <c r="H37" s="25"/>
    </row>
    <row r="38" spans="1:8" ht="15.5" x14ac:dyDescent="0.35">
      <c r="A38" s="15">
        <v>13</v>
      </c>
      <c r="B38" s="29" t="s">
        <v>40</v>
      </c>
      <c r="C38" s="29"/>
      <c r="D38" s="16"/>
      <c r="E38" s="16"/>
      <c r="H38" s="25"/>
    </row>
    <row r="39" spans="1:8" ht="15.5" x14ac:dyDescent="0.35">
      <c r="A39" s="15">
        <v>14</v>
      </c>
      <c r="B39" s="29" t="s">
        <v>5</v>
      </c>
      <c r="C39" s="29"/>
      <c r="D39" s="16"/>
      <c r="E39" s="16"/>
      <c r="H39" s="25"/>
    </row>
    <row r="40" spans="1:8" ht="15.5" x14ac:dyDescent="0.35">
      <c r="A40" s="15">
        <v>15</v>
      </c>
      <c r="B40" s="29" t="s">
        <v>4</v>
      </c>
      <c r="C40" s="29"/>
      <c r="D40" s="16"/>
      <c r="E40" s="16"/>
    </row>
    <row r="41" spans="1:8" ht="15.5" x14ac:dyDescent="0.35">
      <c r="A41" s="15">
        <v>16</v>
      </c>
      <c r="B41" s="29" t="s">
        <v>41</v>
      </c>
      <c r="C41" s="29"/>
      <c r="D41" s="16"/>
      <c r="E41" s="16"/>
    </row>
    <row r="42" spans="1:8" ht="15.5" x14ac:dyDescent="0.35">
      <c r="A42" s="15">
        <v>17</v>
      </c>
      <c r="B42" s="29" t="s">
        <v>8</v>
      </c>
      <c r="C42" s="29"/>
      <c r="D42" s="16"/>
      <c r="E42" s="16"/>
    </row>
    <row r="43" spans="1:8" ht="15.5" x14ac:dyDescent="0.35">
      <c r="A43" s="15">
        <v>18</v>
      </c>
      <c r="B43" s="2" t="s">
        <v>46</v>
      </c>
      <c r="C43" s="2"/>
      <c r="D43" s="2"/>
      <c r="E43" s="2"/>
    </row>
    <row r="44" spans="1:8" ht="15.5" x14ac:dyDescent="0.35">
      <c r="A44" s="15"/>
      <c r="B44" s="2"/>
      <c r="C44" s="2"/>
      <c r="D44" s="2"/>
      <c r="E44" s="2"/>
    </row>
    <row r="45" spans="1:8" ht="15.5" x14ac:dyDescent="0.35">
      <c r="A45" s="44" t="s">
        <v>12</v>
      </c>
      <c r="B45" s="46"/>
      <c r="C45" s="2"/>
      <c r="D45" s="2"/>
      <c r="E45" s="2"/>
    </row>
    <row r="46" spans="1:8" ht="15.5" x14ac:dyDescent="0.35">
      <c r="A46" s="48" t="s">
        <v>43</v>
      </c>
      <c r="B46" s="49"/>
      <c r="C46" s="2"/>
      <c r="D46" s="2"/>
      <c r="E46" s="2"/>
    </row>
    <row r="47" spans="1:8" ht="15.5" x14ac:dyDescent="0.35">
      <c r="A47" s="15">
        <v>1</v>
      </c>
      <c r="B47" s="2" t="s">
        <v>47</v>
      </c>
      <c r="C47" s="2"/>
      <c r="D47" s="16">
        <v>98000</v>
      </c>
      <c r="E47" s="2"/>
    </row>
    <row r="48" spans="1:8" ht="15.5" x14ac:dyDescent="0.35">
      <c r="A48" s="15">
        <v>2</v>
      </c>
      <c r="B48" s="2" t="s">
        <v>48</v>
      </c>
      <c r="C48" s="2"/>
      <c r="D48" s="16"/>
      <c r="E48" s="2"/>
    </row>
    <row r="49" spans="1:5" ht="15.5" x14ac:dyDescent="0.35">
      <c r="A49" s="15"/>
      <c r="B49" s="2"/>
      <c r="C49" s="2"/>
      <c r="D49" s="2"/>
      <c r="E49" s="2"/>
    </row>
    <row r="50" spans="1:5" ht="15.5" x14ac:dyDescent="0.35">
      <c r="A50" s="15"/>
      <c r="B50" s="2"/>
      <c r="C50" s="2"/>
      <c r="D50" s="2"/>
      <c r="E50" s="2"/>
    </row>
    <row r="51" spans="1:5" ht="15.5" x14ac:dyDescent="0.35">
      <c r="A51" s="2"/>
      <c r="B51" s="4" t="s">
        <v>20</v>
      </c>
      <c r="C51" s="18"/>
      <c r="D51" s="14"/>
      <c r="E51" s="14">
        <f>C42+C41+C40+C39+C38+C37+C36+C35+C34+C33+C32+C31+C30+C29+C28+C27+C26+C43</f>
        <v>12600</v>
      </c>
    </row>
    <row r="52" spans="1:5" ht="15.5" x14ac:dyDescent="0.35">
      <c r="A52" s="15"/>
      <c r="B52" s="19" t="s">
        <v>49</v>
      </c>
      <c r="C52" s="14"/>
      <c r="D52" s="13"/>
      <c r="E52" s="14">
        <f>SUM(E9:E51)</f>
        <v>476043.31</v>
      </c>
    </row>
    <row r="53" spans="1:5" ht="15.5" x14ac:dyDescent="0.35">
      <c r="A53" s="20"/>
      <c r="B53" s="1"/>
      <c r="C53" s="1"/>
      <c r="D53" s="1"/>
      <c r="E53" s="21"/>
    </row>
    <row r="54" spans="1:5" ht="15.5" x14ac:dyDescent="0.35">
      <c r="A54" s="20"/>
      <c r="B54" s="1"/>
      <c r="C54" s="1"/>
      <c r="D54" s="1"/>
      <c r="E54" s="21"/>
    </row>
    <row r="55" spans="1:5" ht="15.5" x14ac:dyDescent="0.35">
      <c r="A55" s="20"/>
      <c r="B55" s="22"/>
      <c r="C55" s="23"/>
      <c r="D55" s="23"/>
      <c r="E55" s="23"/>
    </row>
    <row r="56" spans="1:5" ht="15.5" x14ac:dyDescent="0.35">
      <c r="A56" s="20"/>
      <c r="B56" s="22"/>
      <c r="C56" s="23"/>
      <c r="D56" s="23"/>
      <c r="E56" s="23"/>
    </row>
    <row r="57" spans="1:5" ht="15.5" x14ac:dyDescent="0.35">
      <c r="A57" s="40" t="s">
        <v>19</v>
      </c>
      <c r="B57" s="40"/>
      <c r="C57" s="23"/>
      <c r="D57" s="23"/>
      <c r="E57" s="23"/>
    </row>
    <row r="58" spans="1:5" ht="15.5" x14ac:dyDescent="0.35">
      <c r="A58" s="41" t="s">
        <v>25</v>
      </c>
      <c r="B58" s="41"/>
      <c r="C58" s="23"/>
      <c r="D58" s="23"/>
      <c r="E58" s="23"/>
    </row>
    <row r="59" spans="1:5" ht="15.5" x14ac:dyDescent="0.35">
      <c r="A59" s="20"/>
      <c r="B59" s="22"/>
      <c r="C59" s="23"/>
      <c r="D59" s="23"/>
      <c r="E59" s="23"/>
    </row>
    <row r="60" spans="1:5" ht="15.5" x14ac:dyDescent="0.35">
      <c r="A60" s="20"/>
      <c r="B60" s="22"/>
      <c r="C60" s="23"/>
      <c r="D60" s="23"/>
      <c r="E60" s="23"/>
    </row>
    <row r="61" spans="1:5" ht="15.5" x14ac:dyDescent="0.35">
      <c r="A61" s="20"/>
      <c r="B61" s="22"/>
      <c r="C61" s="23"/>
      <c r="D61" s="23"/>
      <c r="E61" s="23"/>
    </row>
    <row r="62" spans="1:5" x14ac:dyDescent="0.35">
      <c r="A62" s="8"/>
      <c r="B62" s="7"/>
      <c r="C62" s="7"/>
      <c r="D62" s="7"/>
      <c r="E62" s="9"/>
    </row>
  </sheetData>
  <mergeCells count="12">
    <mergeCell ref="A3:E3"/>
    <mergeCell ref="A4:E4"/>
    <mergeCell ref="A57:B57"/>
    <mergeCell ref="A58:B58"/>
    <mergeCell ref="A5:E5"/>
    <mergeCell ref="A6:E6"/>
    <mergeCell ref="B22:C22"/>
    <mergeCell ref="A11:C11"/>
    <mergeCell ref="A24:C24"/>
    <mergeCell ref="A46:B46"/>
    <mergeCell ref="A10:B10"/>
    <mergeCell ref="A45:B45"/>
  </mergeCells>
  <pageMargins left="1.08" right="0.12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Project</vt:lpstr>
      <vt:lpstr>Admin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strangers</dc:creator>
  <cp:lastModifiedBy>Sowmya Janaranjan</cp:lastModifiedBy>
  <cp:lastPrinted>2023-07-31T13:12:58Z</cp:lastPrinted>
  <dcterms:created xsi:type="dcterms:W3CDTF">2022-05-24T12:58:44Z</dcterms:created>
  <dcterms:modified xsi:type="dcterms:W3CDTF">2023-08-23T03:30:16Z</dcterms:modified>
</cp:coreProperties>
</file>