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Koswatta\"/>
    </mc:Choice>
  </mc:AlternateContent>
  <bookViews>
    <workbookView xWindow="0" yWindow="0" windowWidth="17256" windowHeight="5928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6" i="1" l="1"/>
  <c r="F44" i="1"/>
  <c r="G44" i="1"/>
  <c r="F22" i="1" l="1"/>
  <c r="G21" i="1" s="1"/>
  <c r="F12" i="1"/>
  <c r="G12" i="1" s="1"/>
  <c r="G22" i="1" l="1"/>
</calcChain>
</file>

<file path=xl/sharedStrings.xml><?xml version="1.0" encoding="utf-8"?>
<sst xmlns="http://schemas.openxmlformats.org/spreadsheetml/2006/main" count="31" uniqueCount="24">
  <si>
    <t xml:space="preserve">Lions Club Of Koswatta </t>
  </si>
  <si>
    <t xml:space="preserve">Administration Account </t>
  </si>
  <si>
    <t xml:space="preserve">Balance BF </t>
  </si>
  <si>
    <t xml:space="preserve">Income </t>
  </si>
  <si>
    <t xml:space="preserve">Club Meeting Contribution </t>
  </si>
  <si>
    <t xml:space="preserve">Expenditure </t>
  </si>
  <si>
    <t xml:space="preserve">Lion Niranjan Uggallage </t>
  </si>
  <si>
    <t xml:space="preserve">Club Treasurer </t>
  </si>
  <si>
    <t xml:space="preserve">Project Account </t>
  </si>
  <si>
    <t xml:space="preserve">Membership Dues Collection </t>
  </si>
  <si>
    <t xml:space="preserve">Lion Ladies Membership Dues Collection </t>
  </si>
  <si>
    <t>1*12500</t>
  </si>
  <si>
    <t>1*20000</t>
  </si>
  <si>
    <t>Financial Statements for the Period of 1st October 2022 to 31st October 2022</t>
  </si>
  <si>
    <t xml:space="preserve">Paid to Sponsors </t>
  </si>
  <si>
    <t>12*2000</t>
  </si>
  <si>
    <t>12*1500</t>
  </si>
  <si>
    <t xml:space="preserve">Club Extention Expenses </t>
  </si>
  <si>
    <t>Balance as at 31/10/2022</t>
  </si>
  <si>
    <t xml:space="preserve">Lion Gayathri Contribution to Fund raiser </t>
  </si>
  <si>
    <t xml:space="preserve">Lion Duminda Contribution to Fund raiser </t>
  </si>
  <si>
    <t xml:space="preserve">Contribution From Lion Chamindu </t>
  </si>
  <si>
    <t xml:space="preserve">Donation to Milk packets project </t>
  </si>
  <si>
    <t>Balance BF 1st October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</si>
</sst>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60"/>
  <sheetViews>
    <sheetView tabSelected="1" topLeftCell="A13" workbookViewId="0">
      <selection activeCell="J42" sqref="J42"/>
    </sheetView>
  </sheetViews>
  <sheetFormatPr defaultRowHeight="14.4" x14ac:dyDescent="0.3"/>
  <cols>
    <col min="4" max="4" width="16.44140625" customWidth="1"/>
  </cols>
  <sheetData>
    <row r="2" spans="2:7" x14ac:dyDescent="0.3">
      <c r="B2" s="15" t="s">
        <v>0</v>
      </c>
      <c r="C2" s="15"/>
      <c r="D2" s="15"/>
      <c r="E2" s="15"/>
      <c r="F2" s="15"/>
      <c r="G2" s="15"/>
    </row>
    <row r="3" spans="2:7" x14ac:dyDescent="0.3">
      <c r="B3" s="15" t="s">
        <v>1</v>
      </c>
      <c r="C3" s="15"/>
      <c r="D3" s="15"/>
      <c r="E3" s="15"/>
      <c r="F3" s="15"/>
      <c r="G3" s="15"/>
    </row>
    <row r="4" spans="2:7" ht="15" thickBot="1" x14ac:dyDescent="0.35">
      <c r="B4" s="15" t="s">
        <v>13</v>
      </c>
      <c r="C4" s="15"/>
      <c r="D4" s="15"/>
      <c r="E4" s="15"/>
      <c r="F4" s="15"/>
      <c r="G4" s="15"/>
    </row>
    <row r="5" spans="2:7" x14ac:dyDescent="0.3">
      <c r="B5" s="1"/>
      <c r="C5" s="2"/>
      <c r="D5" s="3"/>
      <c r="E5" s="10"/>
      <c r="F5" s="10"/>
      <c r="G5" s="10"/>
    </row>
    <row r="6" spans="2:7" x14ac:dyDescent="0.3">
      <c r="B6" s="4" t="s">
        <v>2</v>
      </c>
      <c r="C6" s="5"/>
      <c r="D6" s="6"/>
      <c r="E6" s="11"/>
      <c r="F6" s="11"/>
      <c r="G6" s="11">
        <v>73000</v>
      </c>
    </row>
    <row r="7" spans="2:7" x14ac:dyDescent="0.3">
      <c r="B7" s="4"/>
      <c r="C7" s="5"/>
      <c r="D7" s="6"/>
      <c r="E7" s="11"/>
      <c r="F7" s="11"/>
      <c r="G7" s="11"/>
    </row>
    <row r="8" spans="2:7" x14ac:dyDescent="0.3">
      <c r="B8" s="4" t="s">
        <v>3</v>
      </c>
      <c r="C8" s="5"/>
      <c r="D8" s="6"/>
      <c r="E8" s="11"/>
      <c r="F8" s="11"/>
      <c r="G8" s="11"/>
    </row>
    <row r="9" spans="2:7" x14ac:dyDescent="0.3">
      <c r="B9" s="4" t="s">
        <v>9</v>
      </c>
      <c r="C9" s="5"/>
      <c r="D9" s="6"/>
      <c r="E9" s="11" t="s">
        <v>12</v>
      </c>
      <c r="F9" s="11">
        <v>20000</v>
      </c>
      <c r="G9" s="11"/>
    </row>
    <row r="10" spans="2:7" x14ac:dyDescent="0.3">
      <c r="B10" s="4" t="s">
        <v>10</v>
      </c>
      <c r="C10" s="5"/>
      <c r="D10" s="6"/>
      <c r="E10" s="11" t="s">
        <v>11</v>
      </c>
      <c r="F10" s="11">
        <v>12500</v>
      </c>
      <c r="G10" s="11"/>
    </row>
    <row r="11" spans="2:7" x14ac:dyDescent="0.3">
      <c r="B11" s="4" t="s">
        <v>4</v>
      </c>
      <c r="C11" s="5"/>
      <c r="D11" s="6"/>
      <c r="E11" s="13" t="s">
        <v>15</v>
      </c>
      <c r="F11" s="13">
        <v>24000</v>
      </c>
      <c r="G11" s="13"/>
    </row>
    <row r="12" spans="2:7" x14ac:dyDescent="0.3">
      <c r="B12" s="4"/>
      <c r="C12" s="5"/>
      <c r="D12" s="6"/>
      <c r="E12" s="11"/>
      <c r="F12" s="11">
        <f>SUM(F9:F11)</f>
        <v>56500</v>
      </c>
      <c r="G12" s="11">
        <f>SUM(F12+G6)</f>
        <v>129500</v>
      </c>
    </row>
    <row r="13" spans="2:7" x14ac:dyDescent="0.3">
      <c r="B13" s="4"/>
      <c r="C13" s="5"/>
      <c r="D13" s="6"/>
      <c r="E13" s="11"/>
      <c r="F13" s="11"/>
      <c r="G13" s="11"/>
    </row>
    <row r="14" spans="2:7" x14ac:dyDescent="0.3">
      <c r="B14" s="4"/>
      <c r="C14" s="5"/>
      <c r="D14" s="6"/>
      <c r="E14" s="11"/>
      <c r="F14" s="11"/>
      <c r="G14" s="11"/>
    </row>
    <row r="15" spans="2:7" x14ac:dyDescent="0.3">
      <c r="B15" s="4"/>
      <c r="C15" s="5"/>
      <c r="D15" s="6"/>
      <c r="E15" s="11"/>
      <c r="F15" s="11"/>
      <c r="G15" s="11"/>
    </row>
    <row r="16" spans="2:7" x14ac:dyDescent="0.3">
      <c r="B16" s="4"/>
      <c r="C16" s="5"/>
      <c r="D16" s="6"/>
      <c r="E16" s="11"/>
      <c r="F16" s="11"/>
      <c r="G16" s="11"/>
    </row>
    <row r="17" spans="2:7" x14ac:dyDescent="0.3">
      <c r="B17" s="4" t="s">
        <v>5</v>
      </c>
      <c r="C17" s="5"/>
      <c r="D17" s="6"/>
      <c r="E17" s="11"/>
      <c r="F17" s="11"/>
      <c r="G17" s="11"/>
    </row>
    <row r="18" spans="2:7" x14ac:dyDescent="0.3">
      <c r="B18" s="4" t="s">
        <v>14</v>
      </c>
      <c r="C18" s="5"/>
      <c r="D18" s="6"/>
      <c r="E18" s="11" t="s">
        <v>16</v>
      </c>
      <c r="F18" s="11">
        <v>18000</v>
      </c>
      <c r="G18" s="11"/>
    </row>
    <row r="19" spans="2:7" x14ac:dyDescent="0.3">
      <c r="B19" s="4" t="s">
        <v>17</v>
      </c>
      <c r="C19" s="5"/>
      <c r="D19" s="6"/>
      <c r="E19" s="11"/>
      <c r="F19" s="11">
        <v>45000</v>
      </c>
      <c r="G19" s="11"/>
    </row>
    <row r="20" spans="2:7" x14ac:dyDescent="0.3">
      <c r="B20" s="4"/>
      <c r="C20" s="5"/>
      <c r="D20" s="6"/>
      <c r="E20" s="11"/>
      <c r="F20" s="11"/>
      <c r="G20" s="11"/>
    </row>
    <row r="21" spans="2:7" x14ac:dyDescent="0.3">
      <c r="B21" s="4"/>
      <c r="C21" s="5"/>
      <c r="D21" s="6"/>
      <c r="E21" s="13"/>
      <c r="F21" s="13"/>
      <c r="G21" s="13">
        <f>SUM(F22)</f>
        <v>63000</v>
      </c>
    </row>
    <row r="22" spans="2:7" x14ac:dyDescent="0.3">
      <c r="B22" s="4"/>
      <c r="C22" s="5"/>
      <c r="D22" s="6"/>
      <c r="E22" s="11"/>
      <c r="F22" s="11">
        <f>SUM(F18:F21)</f>
        <v>63000</v>
      </c>
      <c r="G22" s="11">
        <f>SUM(G12-G21)</f>
        <v>66500</v>
      </c>
    </row>
    <row r="23" spans="2:7" x14ac:dyDescent="0.3">
      <c r="B23" s="4"/>
      <c r="C23" s="5"/>
      <c r="D23" s="6"/>
      <c r="E23" s="11"/>
      <c r="F23" s="11"/>
      <c r="G23" s="11"/>
    </row>
    <row r="24" spans="2:7" x14ac:dyDescent="0.3">
      <c r="B24" s="4"/>
      <c r="C24" s="5"/>
      <c r="D24" s="6"/>
      <c r="E24" s="11"/>
      <c r="F24" s="11"/>
      <c r="G24" s="11"/>
    </row>
    <row r="25" spans="2:7" x14ac:dyDescent="0.3">
      <c r="B25" s="4"/>
      <c r="C25" s="5"/>
      <c r="D25" s="6"/>
      <c r="E25" s="11"/>
      <c r="F25" s="11"/>
      <c r="G25" s="11"/>
    </row>
    <row r="26" spans="2:7" ht="15" thickBot="1" x14ac:dyDescent="0.35">
      <c r="B26" s="4" t="s">
        <v>18</v>
      </c>
      <c r="C26" s="5"/>
      <c r="D26" s="6"/>
      <c r="E26" s="11"/>
      <c r="F26" s="11"/>
      <c r="G26" s="14">
        <v>66500</v>
      </c>
    </row>
    <row r="27" spans="2:7" ht="15" thickTop="1" x14ac:dyDescent="0.3">
      <c r="B27" s="4"/>
      <c r="C27" s="5"/>
      <c r="D27" s="6"/>
      <c r="E27" s="11"/>
      <c r="F27" s="11"/>
      <c r="G27" s="11"/>
    </row>
    <row r="28" spans="2:7" ht="15" thickBot="1" x14ac:dyDescent="0.35">
      <c r="B28" s="7"/>
      <c r="C28" s="8"/>
      <c r="D28" s="9"/>
      <c r="E28" s="12"/>
      <c r="F28" s="12"/>
      <c r="G28" s="12"/>
    </row>
    <row r="29" spans="2:7" x14ac:dyDescent="0.3">
      <c r="B29" t="s">
        <v>6</v>
      </c>
    </row>
    <row r="30" spans="2:7" x14ac:dyDescent="0.3">
      <c r="B30" t="s">
        <v>7</v>
      </c>
    </row>
    <row r="34" spans="2:7" x14ac:dyDescent="0.3">
      <c r="B34" s="15" t="s">
        <v>0</v>
      </c>
      <c r="C34" s="15"/>
      <c r="D34" s="15"/>
      <c r="E34" s="15"/>
      <c r="F34" s="15"/>
      <c r="G34" s="15"/>
    </row>
    <row r="35" spans="2:7" x14ac:dyDescent="0.3">
      <c r="B35" s="15" t="s">
        <v>8</v>
      </c>
      <c r="C35" s="15"/>
      <c r="D35" s="15"/>
      <c r="E35" s="15"/>
      <c r="F35" s="15"/>
      <c r="G35" s="15"/>
    </row>
    <row r="36" spans="2:7" ht="15" thickBot="1" x14ac:dyDescent="0.35">
      <c r="B36" s="15" t="s">
        <v>13</v>
      </c>
      <c r="C36" s="15"/>
      <c r="D36" s="15"/>
      <c r="E36" s="15"/>
      <c r="F36" s="15"/>
      <c r="G36" s="15"/>
    </row>
    <row r="37" spans="2:7" x14ac:dyDescent="0.3">
      <c r="B37" s="1"/>
      <c r="C37" s="2"/>
      <c r="D37" s="3"/>
      <c r="E37" s="10"/>
      <c r="F37" s="10"/>
      <c r="G37" s="10"/>
    </row>
    <row r="38" spans="2:7" x14ac:dyDescent="0.3">
      <c r="B38" s="4" t="s">
        <v>23</v>
      </c>
      <c r="C38" s="5"/>
      <c r="D38" s="6"/>
      <c r="E38" s="11"/>
      <c r="F38" s="11"/>
      <c r="G38" s="11">
        <v>11500</v>
      </c>
    </row>
    <row r="39" spans="2:7" x14ac:dyDescent="0.3">
      <c r="B39" s="4"/>
      <c r="C39" s="5"/>
      <c r="D39" s="6"/>
      <c r="E39" s="11"/>
      <c r="F39" s="11"/>
      <c r="G39" s="11"/>
    </row>
    <row r="40" spans="2:7" x14ac:dyDescent="0.3">
      <c r="B40" s="4" t="s">
        <v>3</v>
      </c>
      <c r="C40" s="5"/>
      <c r="D40" s="6"/>
      <c r="E40" s="11"/>
      <c r="F40" s="11"/>
      <c r="G40" s="11"/>
    </row>
    <row r="41" spans="2:7" x14ac:dyDescent="0.3">
      <c r="B41" s="4" t="s">
        <v>21</v>
      </c>
      <c r="C41" s="5"/>
      <c r="D41" s="6"/>
      <c r="E41" s="11"/>
      <c r="F41" s="11">
        <v>5000</v>
      </c>
      <c r="G41" s="11"/>
    </row>
    <row r="42" spans="2:7" x14ac:dyDescent="0.3">
      <c r="B42" s="4" t="s">
        <v>20</v>
      </c>
      <c r="C42" s="5"/>
      <c r="D42" s="6"/>
      <c r="E42" s="11"/>
      <c r="F42" s="11">
        <v>10000</v>
      </c>
      <c r="G42" s="11"/>
    </row>
    <row r="43" spans="2:7" x14ac:dyDescent="0.3">
      <c r="B43" s="4" t="s">
        <v>19</v>
      </c>
      <c r="C43" s="5"/>
      <c r="D43" s="6"/>
      <c r="E43" s="13"/>
      <c r="F43" s="13">
        <v>10000</v>
      </c>
      <c r="G43" s="13">
        <v>25000</v>
      </c>
    </row>
    <row r="44" spans="2:7" x14ac:dyDescent="0.3">
      <c r="B44" s="4"/>
      <c r="C44" s="5"/>
      <c r="D44" s="6"/>
      <c r="E44" s="11"/>
      <c r="F44" s="11">
        <f>SUM(F41:F43)</f>
        <v>25000</v>
      </c>
      <c r="G44" s="11">
        <f>SUM(G38+G43)</f>
        <v>36500</v>
      </c>
    </row>
    <row r="45" spans="2:7" x14ac:dyDescent="0.3">
      <c r="B45" s="4"/>
      <c r="C45" s="5"/>
      <c r="D45" s="6"/>
      <c r="E45" s="11"/>
      <c r="F45" s="11"/>
      <c r="G45" s="11"/>
    </row>
    <row r="46" spans="2:7" x14ac:dyDescent="0.3">
      <c r="B46" s="4"/>
      <c r="C46" s="5"/>
      <c r="D46" s="6"/>
      <c r="E46" s="11"/>
      <c r="F46" s="11"/>
      <c r="G46" s="11"/>
    </row>
    <row r="47" spans="2:7" x14ac:dyDescent="0.3">
      <c r="B47" s="4"/>
      <c r="C47" s="5"/>
      <c r="D47" s="6"/>
      <c r="E47" s="11"/>
      <c r="F47" s="11"/>
      <c r="G47" s="11"/>
    </row>
    <row r="48" spans="2:7" x14ac:dyDescent="0.3">
      <c r="B48" s="4"/>
      <c r="C48" s="5"/>
      <c r="D48" s="6"/>
      <c r="E48" s="11"/>
      <c r="F48" s="11"/>
      <c r="G48" s="11"/>
    </row>
    <row r="49" spans="2:7" x14ac:dyDescent="0.3">
      <c r="B49" s="4"/>
      <c r="C49" s="5"/>
      <c r="D49" s="6"/>
      <c r="E49" s="11"/>
      <c r="F49" s="11"/>
      <c r="G49" s="11"/>
    </row>
    <row r="50" spans="2:7" x14ac:dyDescent="0.3">
      <c r="B50" s="4" t="s">
        <v>5</v>
      </c>
      <c r="C50" s="5"/>
      <c r="D50" s="6"/>
      <c r="E50" s="11"/>
      <c r="F50" s="11"/>
      <c r="G50" s="11"/>
    </row>
    <row r="51" spans="2:7" x14ac:dyDescent="0.3">
      <c r="B51" s="4" t="s">
        <v>22</v>
      </c>
      <c r="C51" s="5"/>
      <c r="D51" s="6"/>
      <c r="E51" s="13"/>
      <c r="F51" s="13">
        <v>5000</v>
      </c>
      <c r="G51" s="13">
        <v>5000</v>
      </c>
    </row>
    <row r="52" spans="2:7" x14ac:dyDescent="0.3">
      <c r="B52" s="4"/>
      <c r="C52" s="5"/>
      <c r="D52" s="6"/>
      <c r="E52" s="11"/>
      <c r="F52" s="11"/>
      <c r="G52" s="11"/>
    </row>
    <row r="53" spans="2:7" x14ac:dyDescent="0.3">
      <c r="B53" s="4"/>
      <c r="C53" s="5"/>
      <c r="D53" s="6"/>
      <c r="E53" s="11"/>
      <c r="F53" s="11"/>
      <c r="G53" s="11"/>
    </row>
    <row r="54" spans="2:7" x14ac:dyDescent="0.3">
      <c r="B54" s="4"/>
      <c r="C54" s="5"/>
      <c r="D54" s="6"/>
      <c r="E54" s="11"/>
      <c r="F54" s="11"/>
      <c r="G54" s="11"/>
    </row>
    <row r="55" spans="2:7" x14ac:dyDescent="0.3">
      <c r="B55" s="4"/>
      <c r="C55" s="5"/>
      <c r="D55" s="6"/>
      <c r="E55" s="11"/>
      <c r="F55" s="11"/>
      <c r="G55" s="11"/>
    </row>
    <row r="56" spans="2:7" ht="15" thickBot="1" x14ac:dyDescent="0.35">
      <c r="B56" s="4" t="s">
        <v>18</v>
      </c>
      <c r="C56" s="5"/>
      <c r="D56" s="6"/>
      <c r="E56" s="11"/>
      <c r="F56" s="11"/>
      <c r="G56" s="14">
        <f>SUM(G44-G51)</f>
        <v>31500</v>
      </c>
    </row>
    <row r="57" spans="2:7" ht="15" thickTop="1" x14ac:dyDescent="0.3">
      <c r="B57" s="4"/>
      <c r="C57" s="5"/>
      <c r="D57" s="6"/>
      <c r="E57" s="11"/>
      <c r="F57" s="11"/>
      <c r="G57" s="11"/>
    </row>
    <row r="58" spans="2:7" ht="15" thickBot="1" x14ac:dyDescent="0.35">
      <c r="B58" s="7"/>
      <c r="C58" s="8"/>
      <c r="D58" s="9"/>
      <c r="E58" s="12"/>
      <c r="F58" s="12"/>
      <c r="G58" s="12"/>
    </row>
    <row r="59" spans="2:7" x14ac:dyDescent="0.3">
      <c r="B59" t="s">
        <v>6</v>
      </c>
    </row>
    <row r="60" spans="2:7" x14ac:dyDescent="0.3">
      <c r="B60" t="s">
        <v>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2022-07-30T08:18:29Z</dcterms:created>
  <dcterms:modified xsi:type="dcterms:W3CDTF">2022-11-19T06:10:23Z</dcterms:modified>
</cp:coreProperties>
</file>